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35" yWindow="68" windowWidth="17592" windowHeight="6779"/>
  </bookViews>
  <sheets>
    <sheet name="工作表1" sheetId="1" r:id="rId1"/>
    <sheet name="工作表2" sheetId="2" r:id="rId2"/>
    <sheet name="工作表3" sheetId="3" r:id="rId3"/>
  </sheets>
  <calcPr calcId="144525"/>
</workbook>
</file>

<file path=xl/calcChain.xml><?xml version="1.0" encoding="utf-8"?>
<calcChain xmlns="http://schemas.openxmlformats.org/spreadsheetml/2006/main">
  <c r="J31" i="1" l="1"/>
  <c r="F31" i="1"/>
  <c r="F32" i="1"/>
  <c r="C32" i="1"/>
  <c r="C31" i="1"/>
  <c r="C30" i="1"/>
  <c r="J32" i="1" l="1"/>
</calcChain>
</file>

<file path=xl/sharedStrings.xml><?xml version="1.0" encoding="utf-8"?>
<sst xmlns="http://schemas.openxmlformats.org/spreadsheetml/2006/main" count="148" uniqueCount="142">
  <si>
    <t>超值特大包200元</t>
    <phoneticPr fontId="2" type="noConversion"/>
  </si>
  <si>
    <t>產品名稱</t>
    <phoneticPr fontId="2" type="noConversion"/>
  </si>
  <si>
    <t>陳皮果</t>
    <phoneticPr fontId="2" type="noConversion"/>
  </si>
  <si>
    <t>化核梅</t>
    <phoneticPr fontId="2" type="noConversion"/>
  </si>
  <si>
    <t>玫瑰水蜜桃</t>
    <phoneticPr fontId="2" type="noConversion"/>
  </si>
  <si>
    <t>油切仙楂</t>
    <phoneticPr fontId="2" type="noConversion"/>
  </si>
  <si>
    <t>化應子</t>
    <phoneticPr fontId="2" type="noConversion"/>
  </si>
  <si>
    <t>淡甘梅</t>
    <phoneticPr fontId="2" type="noConversion"/>
  </si>
  <si>
    <t>仙李</t>
    <phoneticPr fontId="2" type="noConversion"/>
  </si>
  <si>
    <t>化核甜梅</t>
    <phoneticPr fontId="2" type="noConversion"/>
  </si>
  <si>
    <t>相思果</t>
    <phoneticPr fontId="2" type="noConversion"/>
  </si>
  <si>
    <t>冰梅</t>
    <phoneticPr fontId="2" type="noConversion"/>
  </si>
  <si>
    <t>綠茶梅</t>
    <phoneticPr fontId="2" type="noConversion"/>
  </si>
  <si>
    <t>紫蘇梅</t>
    <phoneticPr fontId="2" type="noConversion"/>
  </si>
  <si>
    <t>茶葉梅</t>
    <phoneticPr fontId="2" type="noConversion"/>
  </si>
  <si>
    <t>烏沈梅</t>
    <phoneticPr fontId="2" type="noConversion"/>
  </si>
  <si>
    <t>五香蒟蒻</t>
    <phoneticPr fontId="2" type="noConversion"/>
  </si>
  <si>
    <t>陳皮八仙果</t>
    <phoneticPr fontId="2" type="noConversion"/>
  </si>
  <si>
    <t>野生金桔</t>
    <phoneticPr fontId="2" type="noConversion"/>
  </si>
  <si>
    <t>薄荷金桔</t>
    <phoneticPr fontId="2" type="noConversion"/>
  </si>
  <si>
    <t>沈香橄</t>
    <phoneticPr fontId="2" type="noConversion"/>
  </si>
  <si>
    <t>五香橄簽</t>
    <phoneticPr fontId="2" type="noConversion"/>
  </si>
  <si>
    <t>化核甘草橄</t>
    <phoneticPr fontId="2" type="noConversion"/>
  </si>
  <si>
    <t>養生黑橄</t>
    <phoneticPr fontId="2" type="noConversion"/>
  </si>
  <si>
    <t>化核橄</t>
    <phoneticPr fontId="2" type="noConversion"/>
  </si>
  <si>
    <t>橄欖片</t>
    <phoneticPr fontId="2" type="noConversion"/>
  </si>
  <si>
    <t>正味芒果</t>
    <phoneticPr fontId="2" type="noConversion"/>
  </si>
  <si>
    <t>梅味芒果青</t>
    <phoneticPr fontId="2" type="noConversion"/>
  </si>
  <si>
    <t>原味芒果青</t>
    <phoneticPr fontId="2" type="noConversion"/>
  </si>
  <si>
    <t>低糖金芒果</t>
    <phoneticPr fontId="2" type="noConversion"/>
  </si>
  <si>
    <t>古早味芒果</t>
    <phoneticPr fontId="2" type="noConversion"/>
  </si>
  <si>
    <t>芭樂干</t>
    <phoneticPr fontId="2" type="noConversion"/>
  </si>
  <si>
    <t>原味鳳梨</t>
    <phoneticPr fontId="2" type="noConversion"/>
  </si>
  <si>
    <t>餐後梅</t>
    <phoneticPr fontId="2" type="noConversion"/>
  </si>
  <si>
    <t>咖啡梅</t>
    <phoneticPr fontId="2" type="noConversion"/>
  </si>
  <si>
    <t>雪花梅</t>
    <phoneticPr fontId="2" type="noConversion"/>
  </si>
  <si>
    <t>甘草梅</t>
    <phoneticPr fontId="2" type="noConversion"/>
  </si>
  <si>
    <t>奶梅</t>
    <phoneticPr fontId="2" type="noConversion"/>
  </si>
  <si>
    <t>凍頂茶李</t>
    <phoneticPr fontId="2" type="noConversion"/>
  </si>
  <si>
    <t>酒李</t>
    <phoneticPr fontId="2" type="noConversion"/>
  </si>
  <si>
    <t>紅酒李</t>
    <phoneticPr fontId="2" type="noConversion"/>
  </si>
  <si>
    <t>海苔五穀脆片</t>
    <phoneticPr fontId="2" type="noConversion"/>
  </si>
  <si>
    <t>元</t>
    <phoneticPr fontId="2" type="noConversion"/>
  </si>
  <si>
    <t>腰果紫菜酥</t>
    <phoneticPr fontId="2" type="noConversion"/>
  </si>
  <si>
    <t>高鈣乳酪絲</t>
    <phoneticPr fontId="2" type="noConversion"/>
  </si>
  <si>
    <t>包</t>
    <phoneticPr fontId="2" type="noConversion"/>
  </si>
  <si>
    <r>
      <t xml:space="preserve">包  </t>
    </r>
    <r>
      <rPr>
        <sz val="9"/>
        <color theme="1"/>
        <rFont val="新細明體"/>
        <family val="1"/>
        <charset val="136"/>
        <scheme val="minor"/>
      </rPr>
      <t>●</t>
    </r>
    <r>
      <rPr>
        <sz val="14"/>
        <color theme="1"/>
        <rFont val="新細明體"/>
        <family val="1"/>
        <charset val="136"/>
        <scheme val="minor"/>
      </rPr>
      <t>高鈣乳酪絲</t>
    </r>
    <phoneticPr fontId="2" type="noConversion"/>
  </si>
  <si>
    <r>
      <t xml:space="preserve">包  </t>
    </r>
    <r>
      <rPr>
        <sz val="9"/>
        <color theme="1"/>
        <rFont val="新細明體"/>
        <family val="1"/>
        <charset val="136"/>
        <scheme val="minor"/>
      </rPr>
      <t>●</t>
    </r>
    <r>
      <rPr>
        <sz val="13"/>
        <color theme="1"/>
        <rFont val="新細明體"/>
        <family val="1"/>
        <charset val="136"/>
        <scheme val="minor"/>
      </rPr>
      <t>海苔五穀脆片</t>
    </r>
    <phoneticPr fontId="2" type="noConversion"/>
  </si>
  <si>
    <r>
      <t>總 金 額</t>
    </r>
    <r>
      <rPr>
        <sz val="14"/>
        <color theme="1"/>
        <rFont val="新細明體"/>
        <family val="1"/>
        <charset val="136"/>
      </rPr>
      <t>$</t>
    </r>
    <phoneticPr fontId="2" type="noConversion"/>
  </si>
  <si>
    <t>組</t>
    <phoneticPr fontId="2" type="noConversion"/>
  </si>
  <si>
    <t>元</t>
    <phoneticPr fontId="2" type="noConversion"/>
  </si>
  <si>
    <t>《1500元以上優待免運費》</t>
    <phoneticPr fontId="2" type="noConversion"/>
  </si>
  <si>
    <r>
      <t>百年老店歡迎團體訂購</t>
    </r>
    <r>
      <rPr>
        <sz val="15"/>
        <color rgb="FF009900"/>
        <rFont val="Arial Unicode MS"/>
        <family val="2"/>
        <charset val="136"/>
      </rPr>
      <t>《1500元以上優待免運費》</t>
    </r>
    <phoneticPr fontId="2" type="noConversion"/>
  </si>
  <si>
    <r>
      <t xml:space="preserve">  </t>
    </r>
    <r>
      <rPr>
        <sz val="10"/>
        <color rgb="FFFF0000"/>
        <rFont val="新細明體"/>
        <family val="1"/>
        <charset val="136"/>
      </rPr>
      <t>產品訂購數量請以阿拉伯數字填寫</t>
    </r>
    <phoneticPr fontId="2" type="noConversion"/>
  </si>
  <si>
    <t>◎ 中山店:高雄市新興區中山一路229號(近美麗島11號出口) Tel (07)286-1655  Fax (07)286-8796</t>
    <phoneticPr fontId="2" type="noConversion"/>
  </si>
  <si>
    <t>◎ 南華店:高雄市新興區復橫一路328號(近美麗島3號出口) 中山店 10:30-21:00 南華店 10:30-19:00</t>
    <phoneticPr fontId="2" type="noConversion"/>
  </si>
  <si>
    <t>收件人資料</t>
    <phoneticPr fontId="2" type="noConversion"/>
  </si>
  <si>
    <r>
      <rPr>
        <b/>
        <sz val="30"/>
        <rFont val="新細明體"/>
        <family val="1"/>
        <charset val="136"/>
        <scheme val="major"/>
      </rPr>
      <t>正合興蜜餞</t>
    </r>
    <r>
      <rPr>
        <b/>
        <sz val="18"/>
        <rFont val="新細明體"/>
        <family val="1"/>
        <charset val="136"/>
        <scheme val="major"/>
      </rPr>
      <t xml:space="preserve">    </t>
    </r>
    <r>
      <rPr>
        <b/>
        <sz val="24"/>
        <rFont val="新細明體"/>
        <family val="1"/>
        <charset val="136"/>
        <scheme val="major"/>
      </rPr>
      <t>獨家養生漢方鹹酸甜</t>
    </r>
    <phoneticPr fontId="2" type="noConversion"/>
  </si>
  <si>
    <t>收件地址：</t>
    <phoneticPr fontId="2" type="noConversion"/>
  </si>
  <si>
    <t>〜    轉帳明細請張貼於下    〜</t>
    <phoneticPr fontId="2" type="noConversion"/>
  </si>
  <si>
    <t>匯款資料</t>
    <phoneticPr fontId="2" type="noConversion"/>
  </si>
  <si>
    <t>※  玉山銀行 ( 代碼 808 )  仁愛分行</t>
    <phoneticPr fontId="2" type="noConversion"/>
  </si>
  <si>
    <t>※  帳號：0679-966-034-130</t>
    <phoneticPr fontId="2" type="noConversion"/>
  </si>
  <si>
    <r>
      <t>※  戶名：</t>
    </r>
    <r>
      <rPr>
        <b/>
        <sz val="17"/>
        <color theme="1"/>
        <rFont val="細明體"/>
        <family val="3"/>
        <charset val="136"/>
      </rPr>
      <t>詹李秀花</t>
    </r>
    <phoneticPr fontId="2" type="noConversion"/>
  </si>
  <si>
    <t>※     傳真後請記得來電確認</t>
    <phoneticPr fontId="2" type="noConversion"/>
  </si>
  <si>
    <t>※     請於15:00前轉帳及傳真訂購</t>
    <phoneticPr fontId="2" type="noConversion"/>
  </si>
  <si>
    <t>※     親愛的客戶 , 表單請記得影印備用</t>
    <phoneticPr fontId="2" type="noConversion"/>
  </si>
  <si>
    <t>※     週六週日與國定假日宅配公司沒有配送</t>
    <phoneticPr fontId="2" type="noConversion"/>
  </si>
  <si>
    <t>※     產品配送後１~３個工作天送達</t>
    <phoneticPr fontId="2" type="noConversion"/>
  </si>
  <si>
    <t>※     外島由中華郵政配送 , 送達日依船期為準</t>
    <phoneticPr fontId="2" type="noConversion"/>
  </si>
  <si>
    <r>
      <t xml:space="preserve">官方網站 線上購物 </t>
    </r>
    <r>
      <rPr>
        <u/>
        <sz val="16"/>
        <color theme="10"/>
        <rFont val="Arial Unicode MS"/>
        <family val="2"/>
        <charset val="136"/>
      </rPr>
      <t>www.chhplum.com.tw</t>
    </r>
    <phoneticPr fontId="2" type="noConversion"/>
  </si>
  <si>
    <t>《精美禮盒--伴手禮的最佳選擇》</t>
    <phoneticPr fontId="2" type="noConversion"/>
  </si>
  <si>
    <t>組</t>
    <phoneticPr fontId="2" type="noConversion"/>
  </si>
  <si>
    <r>
      <t xml:space="preserve">      </t>
    </r>
    <r>
      <rPr>
        <sz val="9"/>
        <color theme="1"/>
        <rFont val="新細明體"/>
        <family val="1"/>
        <charset val="136"/>
      </rPr>
      <t>●</t>
    </r>
    <r>
      <rPr>
        <sz val="14"/>
        <color theme="1"/>
        <rFont val="新細明體"/>
        <family val="1"/>
        <charset val="136"/>
      </rPr>
      <t>特大包200元</t>
    </r>
    <phoneticPr fontId="2" type="noConversion"/>
  </si>
  <si>
    <r>
      <t xml:space="preserve">      </t>
    </r>
    <r>
      <rPr>
        <sz val="9"/>
        <color theme="1"/>
        <rFont val="新細明體"/>
        <family val="1"/>
        <charset val="136"/>
      </rPr>
      <t>●</t>
    </r>
    <r>
      <rPr>
        <sz val="14"/>
        <color theme="1"/>
        <rFont val="新細明體"/>
        <family val="1"/>
        <charset val="136"/>
      </rPr>
      <t>大    包100元</t>
    </r>
    <phoneticPr fontId="2" type="noConversion"/>
  </si>
  <si>
    <r>
      <t xml:space="preserve">      </t>
    </r>
    <r>
      <rPr>
        <sz val="9"/>
        <color theme="1"/>
        <rFont val="新細明體"/>
        <family val="1"/>
        <charset val="136"/>
        <scheme val="minor"/>
      </rPr>
      <t>●</t>
    </r>
    <r>
      <rPr>
        <sz val="14"/>
        <color theme="1"/>
        <rFont val="新細明體"/>
        <family val="1"/>
        <charset val="136"/>
        <scheme val="minor"/>
      </rPr>
      <t>腰果紫菜蘇</t>
    </r>
    <phoneticPr fontId="2" type="noConversion"/>
  </si>
  <si>
    <t>官方網站</t>
    <phoneticPr fontId="2" type="noConversion"/>
  </si>
  <si>
    <t>線上購物</t>
    <phoneticPr fontId="2" type="noConversion"/>
  </si>
  <si>
    <t>★ 統編【                                】</t>
    <phoneticPr fontId="2" type="noConversion"/>
  </si>
  <si>
    <t>手        機：</t>
    <phoneticPr fontId="2" type="noConversion"/>
  </si>
  <si>
    <t>電        話：</t>
    <phoneticPr fontId="2" type="noConversion"/>
  </si>
  <si>
    <t>姓        名：</t>
    <phoneticPr fontId="2" type="noConversion"/>
  </si>
  <si>
    <r>
      <rPr>
        <sz val="12"/>
        <color rgb="FFFF0000"/>
        <rFont val="細明體"/>
        <family val="3"/>
        <charset val="136"/>
      </rPr>
      <t>★</t>
    </r>
    <r>
      <rPr>
        <sz val="12"/>
        <color theme="1"/>
        <rFont val="細明體"/>
        <family val="3"/>
        <charset val="136"/>
      </rPr>
      <t xml:space="preserve"> </t>
    </r>
    <r>
      <rPr>
        <sz val="12"/>
        <color rgb="FFFF0000"/>
        <rFont val="細明體"/>
        <family val="3"/>
        <charset val="136"/>
      </rPr>
      <t>(必塡)</t>
    </r>
    <r>
      <rPr>
        <sz val="12"/>
        <color theme="1"/>
        <rFont val="細明體"/>
        <family val="3"/>
        <charset val="136"/>
      </rPr>
      <t xml:space="preserve"> 繳款行庫名稱：</t>
    </r>
    <phoneticPr fontId="2" type="noConversion"/>
  </si>
  <si>
    <t>匯款            月            日</t>
    <phoneticPr fontId="2" type="noConversion"/>
  </si>
  <si>
    <t>銀行【           】帳號末五碼【            】</t>
    <phoneticPr fontId="2" type="noConversion"/>
  </si>
  <si>
    <t>或  現金匯款人姓名【                       】</t>
    <phoneticPr fontId="2" type="noConversion"/>
  </si>
  <si>
    <t>木瓜無花果</t>
    <phoneticPr fontId="2" type="noConversion"/>
  </si>
  <si>
    <t>話梅粉</t>
    <phoneticPr fontId="2" type="noConversion"/>
  </si>
  <si>
    <t>乾梅</t>
    <phoneticPr fontId="2" type="noConversion"/>
  </si>
  <si>
    <t>梅條</t>
    <phoneticPr fontId="2" type="noConversion"/>
  </si>
  <si>
    <t>甘梅絲</t>
    <phoneticPr fontId="2" type="noConversion"/>
  </si>
  <si>
    <t>甘草橄</t>
    <phoneticPr fontId="2" type="noConversion"/>
  </si>
  <si>
    <t>辣橄</t>
    <phoneticPr fontId="2" type="noConversion"/>
  </si>
  <si>
    <t>蜜草莓</t>
    <phoneticPr fontId="2" type="noConversion"/>
  </si>
  <si>
    <t>蜜番茄</t>
    <phoneticPr fontId="2" type="noConversion"/>
  </si>
  <si>
    <t>鳳梨干</t>
    <phoneticPr fontId="2" type="noConversion"/>
  </si>
  <si>
    <t>無籽茶葉梅</t>
    <phoneticPr fontId="2" type="noConversion"/>
  </si>
  <si>
    <t>無籽紫蘇梅</t>
    <phoneticPr fontId="2" type="noConversion"/>
  </si>
  <si>
    <t>無籽綠茶梅</t>
    <phoneticPr fontId="2" type="noConversion"/>
  </si>
  <si>
    <t>日式Q梅</t>
    <phoneticPr fontId="2" type="noConversion"/>
  </si>
  <si>
    <t>無籽青梅</t>
    <phoneticPr fontId="2" type="noConversion"/>
  </si>
  <si>
    <t>梅桂仙楂丸</t>
    <phoneticPr fontId="2" type="noConversion"/>
  </si>
  <si>
    <t>洛神</t>
    <phoneticPr fontId="2" type="noConversion"/>
  </si>
  <si>
    <t>玫瑰洛神花</t>
    <phoneticPr fontId="2" type="noConversion"/>
  </si>
  <si>
    <t>紅心芭樂</t>
    <phoneticPr fontId="2" type="noConversion"/>
  </si>
  <si>
    <t>甘宋梅</t>
    <phoneticPr fontId="2" type="noConversion"/>
  </si>
  <si>
    <t>蜜芭樂</t>
    <phoneticPr fontId="2" type="noConversion"/>
  </si>
  <si>
    <t>梅戀情人果</t>
    <phoneticPr fontId="2" type="noConversion"/>
  </si>
  <si>
    <t>檸檬原片</t>
    <phoneticPr fontId="2" type="noConversion"/>
  </si>
  <si>
    <t>辣芒果</t>
    <phoneticPr fontId="2" type="noConversion"/>
  </si>
  <si>
    <t>八仙果</t>
    <phoneticPr fontId="2" type="noConversion"/>
  </si>
  <si>
    <t>人蔘果</t>
    <phoneticPr fontId="2" type="noConversion"/>
  </si>
  <si>
    <t>金棗</t>
    <phoneticPr fontId="2" type="noConversion"/>
  </si>
  <si>
    <t>正桔餅</t>
    <phoneticPr fontId="2" type="noConversion"/>
  </si>
  <si>
    <t>風味蜜香梅</t>
    <phoneticPr fontId="2" type="noConversion"/>
  </si>
  <si>
    <t>禮盒一組</t>
    <phoneticPr fontId="2" type="noConversion"/>
  </si>
  <si>
    <r>
      <rPr>
        <sz val="14"/>
        <color theme="1"/>
        <rFont val="細明體"/>
        <family val="3"/>
        <charset val="136"/>
      </rPr>
      <t>包</t>
    </r>
    <r>
      <rPr>
        <sz val="13"/>
        <color theme="1"/>
        <rFont val="細明體"/>
        <family val="3"/>
        <charset val="136"/>
      </rPr>
      <t xml:space="preserve">    </t>
    </r>
    <r>
      <rPr>
        <sz val="9"/>
        <color theme="1"/>
        <rFont val="細明體"/>
        <family val="3"/>
        <charset val="136"/>
      </rPr>
      <t>●</t>
    </r>
    <r>
      <rPr>
        <sz val="14"/>
        <color theme="1"/>
        <rFont val="細明體"/>
        <family val="3"/>
        <charset val="136"/>
      </rPr>
      <t>禮盒1組40元</t>
    </r>
    <phoneticPr fontId="2" type="noConversion"/>
  </si>
  <si>
    <t>蔓越莓</t>
    <phoneticPr fontId="2" type="noConversion"/>
  </si>
  <si>
    <t>桑椹</t>
    <phoneticPr fontId="2" type="noConversion"/>
  </si>
  <si>
    <t>仙楂片</t>
    <phoneticPr fontId="2" type="noConversion"/>
  </si>
  <si>
    <t>梅精仙楂菓</t>
    <phoneticPr fontId="2" type="noConversion"/>
  </si>
  <si>
    <t>愛文芒果青</t>
    <phoneticPr fontId="2" type="noConversion"/>
  </si>
  <si>
    <t>枇杷潤喉糖</t>
    <phoneticPr fontId="2" type="noConversion"/>
  </si>
  <si>
    <t>油切蜜棗</t>
    <phoneticPr fontId="2" type="noConversion"/>
  </si>
  <si>
    <t>泰式辣芒果</t>
    <phoneticPr fontId="2" type="noConversion"/>
  </si>
  <si>
    <t>糖酥陳皮</t>
    <phoneticPr fontId="2" type="noConversion"/>
  </si>
  <si>
    <t>陳皮</t>
    <phoneticPr fontId="2" type="noConversion"/>
  </si>
  <si>
    <t>鹹檸檬</t>
    <phoneticPr fontId="2" type="noConversion"/>
  </si>
  <si>
    <t>紅棗酥脆片</t>
    <phoneticPr fontId="2" type="noConversion"/>
  </si>
  <si>
    <t>鹹葡萄</t>
    <phoneticPr fontId="2" type="noConversion"/>
  </si>
  <si>
    <t>葡萄櫻花果</t>
    <phoneticPr fontId="2" type="noConversion"/>
  </si>
  <si>
    <t>黃金橘子</t>
    <phoneticPr fontId="2" type="noConversion"/>
  </si>
  <si>
    <t>雪霜桃</t>
    <phoneticPr fontId="2" type="noConversion"/>
  </si>
  <si>
    <t>楊梅小紅莓</t>
    <phoneticPr fontId="2" type="noConversion"/>
  </si>
  <si>
    <t>八珍梅</t>
    <phoneticPr fontId="2" type="noConversion"/>
  </si>
  <si>
    <t>黃果</t>
    <phoneticPr fontId="2" type="noConversion"/>
  </si>
  <si>
    <t>梅戀鳳梨旺</t>
    <phoneticPr fontId="2" type="noConversion"/>
  </si>
  <si>
    <t>梅戀草莓香</t>
    <phoneticPr fontId="2" type="noConversion"/>
  </si>
  <si>
    <t>梅戀紅心芭</t>
    <phoneticPr fontId="2" type="noConversion"/>
  </si>
  <si>
    <t>梅戀紫蘇葉</t>
    <phoneticPr fontId="2" type="noConversion"/>
  </si>
  <si>
    <t>梅戀葡萄</t>
    <phoneticPr fontId="2" type="noConversion"/>
  </si>
  <si>
    <t>Ver.1150530p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</si>
</sst>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sz val="9"/>
      <name val="新細明體"/>
      <family val="2"/>
      <charset val="136"/>
      <scheme val="minor"/>
    </font>
    <font>
      <b/>
      <sz val="18"/>
      <name val="新細明體"/>
      <family val="1"/>
      <charset val="136"/>
      <scheme val="major"/>
    </font>
    <font>
      <b/>
      <sz val="30"/>
      <name val="新細明體"/>
      <family val="1"/>
      <charset val="136"/>
      <scheme val="major"/>
    </font>
    <font>
      <b/>
      <sz val="24"/>
      <name val="新細明體"/>
      <family val="1"/>
      <charset val="136"/>
      <scheme val="major"/>
    </font>
    <font>
      <sz val="12"/>
      <name val="新細明體"/>
      <family val="1"/>
      <charset val="136"/>
      <scheme val="minor"/>
    </font>
    <font>
      <sz val="15"/>
      <color theme="1"/>
      <name val="Arial Unicode MS"/>
      <family val="2"/>
      <charset val="136"/>
    </font>
    <font>
      <sz val="15"/>
      <color rgb="FF009900"/>
      <name val="Arial Unicode MS"/>
      <family val="2"/>
      <charset val="136"/>
    </font>
    <font>
      <sz val="13"/>
      <color theme="1"/>
      <name val="新細明體"/>
      <family val="2"/>
      <charset val="136"/>
      <scheme val="minor"/>
    </font>
    <font>
      <sz val="13"/>
      <color theme="1"/>
      <name val="細明體"/>
      <family val="3"/>
      <charset val="136"/>
    </font>
    <font>
      <b/>
      <sz val="13"/>
      <color theme="1"/>
      <name val="新細明體"/>
      <family val="1"/>
      <charset val="136"/>
      <scheme val="minor"/>
    </font>
    <font>
      <sz val="11"/>
      <color theme="1"/>
      <name val="細明體"/>
      <family val="3"/>
      <charset val="136"/>
    </font>
    <font>
      <sz val="9"/>
      <color theme="1"/>
      <name val="新細明體"/>
      <family val="2"/>
      <charset val="136"/>
      <scheme val="minor"/>
    </font>
    <font>
      <sz val="9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  <font>
      <sz val="9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3"/>
      <color theme="1"/>
      <name val="新細明體"/>
      <family val="1"/>
      <charset val="136"/>
      <scheme val="minor"/>
    </font>
    <font>
      <sz val="9"/>
      <color theme="1"/>
      <name val="細明體"/>
      <family val="3"/>
      <charset val="136"/>
    </font>
    <font>
      <sz val="12"/>
      <color theme="1"/>
      <name val="細明體"/>
      <family val="3"/>
      <charset val="136"/>
    </font>
    <font>
      <sz val="13"/>
      <color rgb="FF008000"/>
      <name val="Arial Unicode MS"/>
      <family val="2"/>
      <charset val="136"/>
    </font>
    <font>
      <sz val="10"/>
      <color theme="1"/>
      <name val="新細明體"/>
      <family val="1"/>
      <charset val="136"/>
    </font>
    <font>
      <sz val="10"/>
      <color rgb="FFFF0000"/>
      <name val="新細明體"/>
      <family val="1"/>
      <charset val="136"/>
    </font>
    <font>
      <b/>
      <sz val="18"/>
      <color theme="1"/>
      <name val="細明體"/>
      <family val="3"/>
      <charset val="136"/>
    </font>
    <font>
      <sz val="14"/>
      <color theme="1"/>
      <name val="細明體"/>
      <family val="3"/>
      <charset val="136"/>
    </font>
    <font>
      <sz val="10"/>
      <color theme="1"/>
      <name val="細明體"/>
      <family val="3"/>
      <charset val="136"/>
    </font>
    <font>
      <b/>
      <sz val="12"/>
      <color rgb="FFFF0000"/>
      <name val="細明體"/>
      <family val="3"/>
      <charset val="136"/>
    </font>
    <font>
      <sz val="18"/>
      <color theme="1"/>
      <name val="細明體"/>
      <family val="3"/>
      <charset val="136"/>
    </font>
    <font>
      <b/>
      <sz val="17"/>
      <color theme="1"/>
      <name val="細明體"/>
      <family val="3"/>
      <charset val="136"/>
    </font>
    <font>
      <b/>
      <sz val="17"/>
      <color theme="1"/>
      <name val="Arial Unicode MS"/>
      <family val="2"/>
      <charset val="136"/>
    </font>
    <font>
      <sz val="14"/>
      <color rgb="FFFF0000"/>
      <name val="新細明體"/>
      <family val="1"/>
      <charset val="136"/>
    </font>
    <font>
      <sz val="14"/>
      <color rgb="FFFF0000"/>
      <name val="細明體"/>
      <family val="3"/>
      <charset val="136"/>
    </font>
    <font>
      <u/>
      <sz val="12"/>
      <color theme="10"/>
      <name val="新細明體"/>
      <family val="2"/>
      <charset val="136"/>
      <scheme val="minor"/>
    </font>
    <font>
      <u/>
      <sz val="16"/>
      <color theme="10"/>
      <name val="新細明體"/>
      <family val="2"/>
      <charset val="136"/>
      <scheme val="minor"/>
    </font>
    <font>
      <u/>
      <sz val="16"/>
      <color theme="10"/>
      <name val="Arial Unicode MS"/>
      <family val="2"/>
      <charset val="136"/>
    </font>
    <font>
      <sz val="16"/>
      <name val="Arial Unicode MS"/>
      <family val="2"/>
      <charset val="136"/>
    </font>
    <font>
      <sz val="12"/>
      <color theme="1"/>
      <name val="Arial Unicode MS"/>
      <family val="2"/>
      <charset val="136"/>
    </font>
    <font>
      <sz val="10"/>
      <color theme="1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b/>
      <sz val="13"/>
      <color theme="1"/>
      <name val="細明體"/>
      <family val="3"/>
      <charset val="136"/>
    </font>
    <font>
      <sz val="12"/>
      <color rgb="FFFF0000"/>
      <name val="細明體"/>
      <family val="3"/>
      <charset val="136"/>
    </font>
    <font>
      <b/>
      <sz val="12"/>
      <color theme="1"/>
      <name val="細明體"/>
      <family val="3"/>
      <charset val="136"/>
    </font>
    <font>
      <sz val="15"/>
      <color theme="1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theme="1"/>
      </bottom>
      <diagonal/>
    </border>
    <border>
      <left/>
      <right/>
      <top style="double">
        <color auto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 diagonalUp="1" diagonalDown="1">
      <left style="thin">
        <color auto="1"/>
      </left>
      <right/>
      <top style="double">
        <color auto="1"/>
      </top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 style="thin">
        <color auto="1"/>
      </diagonal>
    </border>
    <border diagonalUp="1"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 style="mediumDashDot">
        <color auto="1"/>
      </left>
      <right/>
      <top style="mediumDashDot">
        <color auto="1"/>
      </top>
      <bottom style="thin">
        <color auto="1"/>
      </bottom>
      <diagonal/>
    </border>
    <border>
      <left/>
      <right/>
      <top style="mediumDashDot">
        <color auto="1"/>
      </top>
      <bottom style="thin">
        <color auto="1"/>
      </bottom>
      <diagonal/>
    </border>
    <border>
      <left/>
      <right style="thin">
        <color auto="1"/>
      </right>
      <top style="mediumDashDot">
        <color auto="1"/>
      </top>
      <bottom style="thin">
        <color auto="1"/>
      </bottom>
      <diagonal/>
    </border>
    <border>
      <left style="thin">
        <color auto="1"/>
      </left>
      <right/>
      <top style="mediumDashDot">
        <color auto="1"/>
      </top>
      <bottom style="thin">
        <color auto="1"/>
      </bottom>
      <diagonal/>
    </border>
    <border>
      <left/>
      <right style="mediumDashDot">
        <color auto="1"/>
      </right>
      <top style="mediumDashDot">
        <color auto="1"/>
      </top>
      <bottom style="thin">
        <color auto="1"/>
      </bottom>
      <diagonal/>
    </border>
    <border>
      <left style="mediumDashDot">
        <color auto="1"/>
      </left>
      <right/>
      <top style="thin">
        <color auto="1"/>
      </top>
      <bottom style="thin">
        <color auto="1"/>
      </bottom>
      <diagonal/>
    </border>
    <border>
      <left/>
      <right style="mediumDashDot">
        <color auto="1"/>
      </right>
      <top style="thin">
        <color auto="1"/>
      </top>
      <bottom style="thin">
        <color auto="1"/>
      </bottom>
      <diagonal/>
    </border>
    <border>
      <left style="mediumDashDot">
        <color auto="1"/>
      </left>
      <right/>
      <top style="thin">
        <color auto="1"/>
      </top>
      <bottom/>
      <diagonal/>
    </border>
    <border>
      <left style="mediumDashDot">
        <color auto="1"/>
      </left>
      <right/>
      <top style="thin">
        <color auto="1"/>
      </top>
      <bottom style="mediumDashDot">
        <color auto="1"/>
      </bottom>
      <diagonal/>
    </border>
    <border>
      <left/>
      <right/>
      <top style="thin">
        <color auto="1"/>
      </top>
      <bottom style="mediumDashDot">
        <color auto="1"/>
      </bottom>
      <diagonal/>
    </border>
    <border>
      <left/>
      <right style="thin">
        <color auto="1"/>
      </right>
      <top style="thin">
        <color auto="1"/>
      </top>
      <bottom style="mediumDashDot">
        <color auto="1"/>
      </bottom>
      <diagonal/>
    </border>
    <border>
      <left style="thin">
        <color auto="1"/>
      </left>
      <right/>
      <top style="thin">
        <color auto="1"/>
      </top>
      <bottom style="mediumDashDot">
        <color auto="1"/>
      </bottom>
      <diagonal/>
    </border>
    <border>
      <left/>
      <right style="mediumDashDot">
        <color auto="1"/>
      </right>
      <top style="thin">
        <color auto="1"/>
      </top>
      <bottom style="mediumDashDot">
        <color auto="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/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 diagonalUp="1" diagonalDown="1"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DashDot">
        <color auto="1"/>
      </right>
      <top style="thin">
        <color auto="1"/>
      </top>
      <bottom style="thin">
        <color auto="1"/>
      </bottom>
      <diagonal/>
    </border>
    <border diagonalUp="1" diagonalDown="1"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 diagonalUp="1" diagonalDown="1"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10" fillId="0" borderId="9" xfId="0" applyFont="1" applyBorder="1" applyAlignment="1">
      <alignment horizontal="distributed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distributed" vertical="center"/>
    </xf>
    <xf numFmtId="0" fontId="0" fillId="0" borderId="16" xfId="0" applyBorder="1">
      <alignment vertical="center"/>
    </xf>
    <xf numFmtId="0" fontId="0" fillId="0" borderId="0" xfId="0" applyBorder="1">
      <alignment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15" fillId="0" borderId="0" xfId="0" applyFont="1">
      <alignment vertical="center"/>
    </xf>
    <xf numFmtId="0" fontId="15" fillId="0" borderId="17" xfId="0" applyFont="1" applyBorder="1">
      <alignment vertical="center"/>
    </xf>
    <xf numFmtId="0" fontId="19" fillId="0" borderId="0" xfId="0" applyFont="1" applyBorder="1">
      <alignment vertical="center"/>
    </xf>
    <xf numFmtId="0" fontId="18" fillId="0" borderId="19" xfId="0" applyFont="1" applyBorder="1">
      <alignment vertical="center"/>
    </xf>
    <xf numFmtId="0" fontId="19" fillId="0" borderId="20" xfId="0" applyFont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24" fillId="0" borderId="16" xfId="0" applyFont="1" applyBorder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Fill="1" applyBorder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9" fillId="0" borderId="0" xfId="0" applyFo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2" fillId="0" borderId="35" xfId="0" applyFont="1" applyBorder="1" applyAlignment="1">
      <alignment horizontal="distributed" vertical="center"/>
    </xf>
    <xf numFmtId="0" fontId="0" fillId="0" borderId="36" xfId="0" applyBorder="1" applyAlignment="1">
      <alignment horizontal="center" vertical="center"/>
    </xf>
    <xf numFmtId="0" fontId="13" fillId="0" borderId="37" xfId="0" applyFont="1" applyBorder="1" applyAlignment="1">
      <alignment vertical="center"/>
    </xf>
    <xf numFmtId="0" fontId="10" fillId="0" borderId="40" xfId="0" applyFont="1" applyBorder="1" applyAlignment="1">
      <alignment horizontal="distributed" vertical="center"/>
    </xf>
    <xf numFmtId="0" fontId="10" fillId="0" borderId="42" xfId="0" applyFont="1" applyBorder="1" applyAlignment="1">
      <alignment horizontal="distributed" vertical="center"/>
    </xf>
    <xf numFmtId="0" fontId="0" fillId="0" borderId="44" xfId="0" applyBorder="1" applyAlignment="1">
      <alignment horizontal="center" vertical="center"/>
    </xf>
    <xf numFmtId="0" fontId="14" fillId="0" borderId="45" xfId="0" applyFont="1" applyBorder="1" applyAlignment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3" fillId="0" borderId="0" xfId="0" applyFont="1" applyBorder="1">
      <alignment vertical="center"/>
    </xf>
    <xf numFmtId="0" fontId="10" fillId="0" borderId="50" xfId="0" applyFont="1" applyBorder="1" applyAlignment="1">
      <alignment horizontal="distributed" vertic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distributed" vertic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distributed" vertical="center"/>
    </xf>
    <xf numFmtId="0" fontId="10" fillId="0" borderId="5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/>
    </xf>
    <xf numFmtId="0" fontId="41" fillId="0" borderId="23" xfId="0" applyFont="1" applyBorder="1" applyAlignment="1" applyProtection="1">
      <alignment horizontal="center" vertical="center"/>
      <protection hidden="1"/>
    </xf>
    <xf numFmtId="0" fontId="41" fillId="0" borderId="24" xfId="0" applyFont="1" applyBorder="1" applyAlignment="1" applyProtection="1">
      <alignment horizontal="center" vertical="center"/>
      <protection hidden="1"/>
    </xf>
    <xf numFmtId="0" fontId="41" fillId="0" borderId="20" xfId="0" applyFont="1" applyBorder="1" applyAlignment="1" applyProtection="1">
      <alignment horizontal="center" vertical="top"/>
      <protection hidden="1"/>
    </xf>
    <xf numFmtId="0" fontId="41" fillId="0" borderId="22" xfId="0" applyFont="1" applyBorder="1" applyAlignment="1" applyProtection="1">
      <alignment horizontal="center" vertical="center"/>
      <protection hidden="1"/>
    </xf>
    <xf numFmtId="0" fontId="17" fillId="0" borderId="20" xfId="0" applyFont="1" applyBorder="1" applyAlignment="1" applyProtection="1">
      <alignment horizontal="center" vertical="top"/>
      <protection hidden="1"/>
    </xf>
    <xf numFmtId="0" fontId="41" fillId="0" borderId="25" xfId="0" applyFont="1" applyBorder="1" applyAlignment="1" applyProtection="1">
      <alignment horizontal="center" vertical="center"/>
      <protection hidden="1"/>
    </xf>
    <xf numFmtId="0" fontId="42" fillId="0" borderId="0" xfId="0" applyFont="1" applyAlignment="1">
      <alignment horizontal="center" vertical="center"/>
    </xf>
    <xf numFmtId="0" fontId="20" fillId="0" borderId="0" xfId="0" applyFont="1" applyAlignment="1">
      <alignment vertical="top"/>
    </xf>
    <xf numFmtId="0" fontId="20" fillId="0" borderId="0" xfId="0" applyFont="1" applyAlignme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10" fillId="0" borderId="43" xfId="0" applyFont="1" applyBorder="1" applyAlignment="1">
      <alignment horizontal="distributed" vertical="center"/>
    </xf>
    <xf numFmtId="0" fontId="10" fillId="0" borderId="63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19" fillId="0" borderId="26" xfId="0" applyFont="1" applyBorder="1">
      <alignment vertical="center"/>
    </xf>
    <xf numFmtId="0" fontId="19" fillId="0" borderId="0" xfId="0" applyFont="1">
      <alignment vertical="center"/>
    </xf>
    <xf numFmtId="0" fontId="3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2" borderId="48" xfId="0" applyFont="1" applyFill="1" applyBorder="1" applyAlignment="1">
      <alignment vertical="center"/>
    </xf>
    <xf numFmtId="0" fontId="11" fillId="2" borderId="49" xfId="0" applyFont="1" applyFill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6" fillId="0" borderId="0" xfId="2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28" fillId="0" borderId="16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49" fontId="46" fillId="0" borderId="0" xfId="0" applyNumberFormat="1" applyFont="1" applyAlignment="1">
      <alignment horizontal="left" vertical="top"/>
    </xf>
    <xf numFmtId="49" fontId="46" fillId="0" borderId="0" xfId="0" applyNumberFormat="1" applyFont="1" applyAlignment="1">
      <alignment horizontal="left" vertical="center"/>
    </xf>
  </cellXfs>
  <cellStyles count="3">
    <cellStyle name="一般" xfId="0" builtinId="0"/>
    <cellStyle name="超連結" xfId="2" builtinId="8"/>
    <cellStyle name="標題" xfId="1" builtinId="15"/>
  </cellStyles>
  <dxfs count="0"/>
  <tableStyles count="0" defaultTableStyle="TableStyleMedium2" defaultPivotStyle="PivotStyleLight16"/>
  <colors>
    <mruColors>
      <color rgb="FF008000"/>
      <color rgb="FF009900"/>
      <color rgb="FF006600"/>
      <color rgb="FF005C2A"/>
      <color rgb="FF008E4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396814</xdr:colOff>
      <xdr:row>3</xdr:row>
      <xdr:rowOff>336428</xdr:rowOff>
    </xdr:to>
    <xdr:sp macro="" textlink="">
      <xdr:nvSpPr>
        <xdr:cNvPr id="2" name="書卷 (垂直) 1"/>
        <xdr:cNvSpPr/>
      </xdr:nvSpPr>
      <xdr:spPr>
        <a:xfrm>
          <a:off x="0" y="0"/>
          <a:ext cx="396814" cy="767749"/>
        </a:xfrm>
        <a:prstGeom prst="verticalScroll">
          <a:avLst/>
        </a:prstGeom>
        <a:ln w="1270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zh-TW" altLang="en-US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12</xdr:col>
      <xdr:colOff>57511</xdr:colOff>
      <xdr:row>0</xdr:row>
      <xdr:rowOff>0</xdr:rowOff>
    </xdr:from>
    <xdr:to>
      <xdr:col>14</xdr:col>
      <xdr:colOff>31630</xdr:colOff>
      <xdr:row>3</xdr:row>
      <xdr:rowOff>336428</xdr:rowOff>
    </xdr:to>
    <xdr:sp macro="" textlink="">
      <xdr:nvSpPr>
        <xdr:cNvPr id="8" name="書卷 (垂直) 7"/>
        <xdr:cNvSpPr/>
      </xdr:nvSpPr>
      <xdr:spPr>
        <a:xfrm>
          <a:off x="6777488" y="0"/>
          <a:ext cx="396814" cy="767749"/>
        </a:xfrm>
        <a:prstGeom prst="verticalScroll">
          <a:avLst/>
        </a:prstGeom>
        <a:ln w="1270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zh-TW" altLang="en-US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oneCellAnchor>
    <xdr:from>
      <xdr:col>0</xdr:col>
      <xdr:colOff>51759</xdr:colOff>
      <xdr:row>0</xdr:row>
      <xdr:rowOff>129396</xdr:rowOff>
    </xdr:from>
    <xdr:ext cx="353683" cy="517585"/>
    <xdr:sp macro="" textlink="">
      <xdr:nvSpPr>
        <xdr:cNvPr id="3" name="文字方塊 2"/>
        <xdr:cNvSpPr txBox="1"/>
      </xdr:nvSpPr>
      <xdr:spPr>
        <a:xfrm>
          <a:off x="51759" y="129396"/>
          <a:ext cx="353683" cy="517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lang="zh-TW" altLang="en-US" sz="1200" b="1"/>
            <a:t>註冊</a:t>
          </a:r>
        </a:p>
      </xdr:txBody>
    </xdr:sp>
    <xdr:clientData/>
  </xdr:oneCellAnchor>
  <xdr:oneCellAnchor>
    <xdr:from>
      <xdr:col>12</xdr:col>
      <xdr:colOff>44741</xdr:colOff>
      <xdr:row>0</xdr:row>
      <xdr:rowOff>138022</xdr:rowOff>
    </xdr:from>
    <xdr:ext cx="401200" cy="525400"/>
    <xdr:sp macro="" textlink="">
      <xdr:nvSpPr>
        <xdr:cNvPr id="6" name="文字方塊 5"/>
        <xdr:cNvSpPr txBox="1"/>
      </xdr:nvSpPr>
      <xdr:spPr>
        <a:xfrm>
          <a:off x="6764718" y="138022"/>
          <a:ext cx="401200" cy="525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lang="zh-TW" altLang="en-US" sz="1300" b="1">
              <a:latin typeface="+mn-ea"/>
              <a:ea typeface="+mn-ea"/>
              <a:cs typeface="Arial Unicode MS" pitchFamily="34" charset="-120"/>
            </a:rPr>
            <a:t>商標</a:t>
          </a:r>
        </a:p>
      </xdr:txBody>
    </xdr:sp>
    <xdr:clientData/>
  </xdr:oneCellAnchor>
  <xdr:twoCellAnchor>
    <xdr:from>
      <xdr:col>0</xdr:col>
      <xdr:colOff>0</xdr:colOff>
      <xdr:row>29</xdr:row>
      <xdr:rowOff>17253</xdr:rowOff>
    </xdr:from>
    <xdr:to>
      <xdr:col>0</xdr:col>
      <xdr:colOff>241540</xdr:colOff>
      <xdr:row>31</xdr:row>
      <xdr:rowOff>301925</xdr:rowOff>
    </xdr:to>
    <xdr:sp macro="" textlink="">
      <xdr:nvSpPr>
        <xdr:cNvPr id="4" name="矩形 3"/>
        <xdr:cNvSpPr/>
      </xdr:nvSpPr>
      <xdr:spPr>
        <a:xfrm>
          <a:off x="0" y="7047781"/>
          <a:ext cx="241540" cy="905774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en-US" altLang="zh-TW" sz="1200"/>
        </a:p>
        <a:p>
          <a:pPr algn="ctr"/>
          <a:r>
            <a:rPr lang="zh-TW" altLang="en-US" sz="1200"/>
            <a:t>合計</a:t>
          </a:r>
        </a:p>
      </xdr:txBody>
    </xdr:sp>
    <xdr:clientData/>
  </xdr:twoCellAnchor>
  <xdr:twoCellAnchor>
    <xdr:from>
      <xdr:col>7</xdr:col>
      <xdr:colOff>388189</xdr:colOff>
      <xdr:row>29</xdr:row>
      <xdr:rowOff>34507</xdr:rowOff>
    </xdr:from>
    <xdr:to>
      <xdr:col>8</xdr:col>
      <xdr:colOff>44685</xdr:colOff>
      <xdr:row>29</xdr:row>
      <xdr:rowOff>250167</xdr:rowOff>
    </xdr:to>
    <xdr:sp macro="" textlink="">
      <xdr:nvSpPr>
        <xdr:cNvPr id="5" name="向上箭號 4"/>
        <xdr:cNvSpPr/>
      </xdr:nvSpPr>
      <xdr:spPr>
        <a:xfrm>
          <a:off x="4899804" y="7065035"/>
          <a:ext cx="79190" cy="215660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422694</xdr:colOff>
      <xdr:row>31</xdr:row>
      <xdr:rowOff>267420</xdr:rowOff>
    </xdr:from>
    <xdr:to>
      <xdr:col>9</xdr:col>
      <xdr:colOff>940278</xdr:colOff>
      <xdr:row>31</xdr:row>
      <xdr:rowOff>267420</xdr:rowOff>
    </xdr:to>
    <xdr:cxnSp macro="">
      <xdr:nvCxnSpPr>
        <xdr:cNvPr id="9" name="直線接點 8"/>
        <xdr:cNvCxnSpPr/>
      </xdr:nvCxnSpPr>
      <xdr:spPr>
        <a:xfrm>
          <a:off x="5357003" y="7919050"/>
          <a:ext cx="940279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31</xdr:row>
      <xdr:rowOff>267419</xdr:rowOff>
    </xdr:from>
    <xdr:to>
      <xdr:col>6</xdr:col>
      <xdr:colOff>17253</xdr:colOff>
      <xdr:row>31</xdr:row>
      <xdr:rowOff>267419</xdr:rowOff>
    </xdr:to>
    <xdr:cxnSp macro="">
      <xdr:nvCxnSpPr>
        <xdr:cNvPr id="24" name="直線接點 23"/>
        <xdr:cNvCxnSpPr/>
      </xdr:nvCxnSpPr>
      <xdr:spPr>
        <a:xfrm>
          <a:off x="3148642" y="7919049"/>
          <a:ext cx="439947" cy="0"/>
        </a:xfrm>
        <a:prstGeom prst="line">
          <a:avLst/>
        </a:prstGeom>
        <a:noFill/>
        <a:ln w="1905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2</xdr:col>
      <xdr:colOff>0</xdr:colOff>
      <xdr:row>31</xdr:row>
      <xdr:rowOff>267419</xdr:rowOff>
    </xdr:from>
    <xdr:to>
      <xdr:col>3</xdr:col>
      <xdr:colOff>17253</xdr:colOff>
      <xdr:row>31</xdr:row>
      <xdr:rowOff>267419</xdr:rowOff>
    </xdr:to>
    <xdr:cxnSp macro="">
      <xdr:nvCxnSpPr>
        <xdr:cNvPr id="27" name="直線接點 26"/>
        <xdr:cNvCxnSpPr/>
      </xdr:nvCxnSpPr>
      <xdr:spPr>
        <a:xfrm>
          <a:off x="1362974" y="7919049"/>
          <a:ext cx="439947" cy="0"/>
        </a:xfrm>
        <a:prstGeom prst="line">
          <a:avLst/>
        </a:prstGeom>
        <a:noFill/>
        <a:ln w="1905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 editAs="oneCell">
    <xdr:from>
      <xdr:col>17</xdr:col>
      <xdr:colOff>258793</xdr:colOff>
      <xdr:row>18</xdr:row>
      <xdr:rowOff>17255</xdr:rowOff>
    </xdr:from>
    <xdr:to>
      <xdr:col>19</xdr:col>
      <xdr:colOff>8627</xdr:colOff>
      <xdr:row>21</xdr:row>
      <xdr:rowOff>207036</xdr:rowOff>
    </xdr:to>
    <xdr:pic>
      <xdr:nvPicPr>
        <xdr:cNvPr id="7" name="圖片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8340" y="4295957"/>
          <a:ext cx="940279" cy="940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hhplum.com.t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view="pageBreakPreview" zoomScaleNormal="100" zoomScaleSheetLayoutView="100" workbookViewId="0">
      <pane ySplit="5" topLeftCell="A6" activePane="bottomLeft" state="frozen"/>
      <selection pane="bottomLeft" activeCell="B6" sqref="B6"/>
    </sheetView>
  </sheetViews>
  <sheetFormatPr defaultRowHeight="17"/>
  <cols>
    <col min="1" max="1" width="13.625" customWidth="1"/>
    <col min="2" max="3" width="6.125" customWidth="1"/>
    <col min="4" max="4" width="13.625" customWidth="1"/>
    <col min="5" max="6" width="6.125" customWidth="1"/>
    <col min="7" max="7" width="13.625" customWidth="1"/>
    <col min="8" max="9" width="6.125" customWidth="1"/>
    <col min="10" max="10" width="13.625" customWidth="1"/>
    <col min="11" max="11" width="4" customWidth="1"/>
    <col min="12" max="12" width="2.125" customWidth="1"/>
    <col min="13" max="13" width="4" customWidth="1"/>
    <col min="14" max="14" width="2.125" customWidth="1"/>
    <col min="15" max="15" width="1.75" customWidth="1"/>
    <col min="16" max="16" width="11.75" style="23" customWidth="1"/>
    <col min="17" max="19" width="8.625" style="23" customWidth="1"/>
    <col min="20" max="20" width="16.75" style="23" customWidth="1"/>
  </cols>
  <sheetData>
    <row r="1" spans="1:20" ht="11.55" customHeight="1">
      <c r="A1" s="92" t="s">
        <v>57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P1" s="86" t="s">
        <v>56</v>
      </c>
      <c r="Q1" s="87"/>
      <c r="R1" s="90" t="s">
        <v>78</v>
      </c>
      <c r="S1" s="91"/>
      <c r="T1" s="91"/>
    </row>
    <row r="2" spans="1:20" ht="11.55" customHeight="1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P2" s="88"/>
      <c r="Q2" s="89"/>
      <c r="R2" s="90"/>
      <c r="S2" s="91"/>
      <c r="T2" s="91"/>
    </row>
    <row r="3" spans="1:20" ht="11.05" customHeight="1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20" ht="27.2" customHeight="1" thickBot="1">
      <c r="A4" s="95" t="s">
        <v>52</v>
      </c>
      <c r="B4" s="95"/>
      <c r="C4" s="96"/>
      <c r="D4" s="95"/>
      <c r="E4" s="95"/>
      <c r="F4" s="96"/>
      <c r="G4" s="96"/>
      <c r="H4" s="96"/>
      <c r="I4" s="96"/>
      <c r="J4" s="96"/>
      <c r="K4" s="96"/>
      <c r="L4" s="96"/>
      <c r="M4" s="96"/>
      <c r="N4" s="96"/>
      <c r="P4" s="70" t="s">
        <v>81</v>
      </c>
      <c r="Q4" s="122"/>
      <c r="R4" s="122"/>
      <c r="S4" s="122"/>
      <c r="T4" s="122"/>
    </row>
    <row r="5" spans="1:20" ht="20.05" customHeight="1" thickTop="1" thickBot="1">
      <c r="A5" s="97" t="s">
        <v>0</v>
      </c>
      <c r="B5" s="98"/>
      <c r="C5" s="56">
        <v>100</v>
      </c>
      <c r="D5" s="97" t="s">
        <v>0</v>
      </c>
      <c r="E5" s="98"/>
      <c r="F5" s="9">
        <v>100</v>
      </c>
      <c r="G5" s="8" t="s">
        <v>1</v>
      </c>
      <c r="H5" s="9">
        <v>200</v>
      </c>
      <c r="I5" s="8">
        <v>100</v>
      </c>
      <c r="J5" s="8" t="s">
        <v>1</v>
      </c>
      <c r="K5" s="99">
        <v>200</v>
      </c>
      <c r="L5" s="100"/>
      <c r="M5" s="99">
        <v>100</v>
      </c>
      <c r="N5" s="100"/>
      <c r="P5" s="71" t="s">
        <v>80</v>
      </c>
      <c r="Q5" s="123"/>
      <c r="R5" s="123"/>
      <c r="S5" s="123"/>
      <c r="T5" s="123"/>
    </row>
    <row r="6" spans="1:20" s="2" customFormat="1" ht="20.05" customHeight="1" thickTop="1">
      <c r="A6" s="51" t="s">
        <v>2</v>
      </c>
      <c r="B6" s="52"/>
      <c r="C6" s="57"/>
      <c r="D6" s="51" t="s">
        <v>26</v>
      </c>
      <c r="E6" s="52"/>
      <c r="F6" s="47"/>
      <c r="G6" s="6" t="s">
        <v>107</v>
      </c>
      <c r="H6" s="82"/>
      <c r="I6" s="7"/>
      <c r="J6" s="6" t="s">
        <v>38</v>
      </c>
      <c r="K6" s="101"/>
      <c r="L6" s="102"/>
      <c r="M6" s="103"/>
      <c r="N6" s="104"/>
      <c r="P6" s="72"/>
      <c r="Q6" s="123"/>
      <c r="R6" s="123"/>
      <c r="S6" s="123"/>
      <c r="T6" s="123"/>
    </row>
    <row r="7" spans="1:20" s="2" customFormat="1" ht="20.05" customHeight="1">
      <c r="A7" s="53" t="s">
        <v>3</v>
      </c>
      <c r="B7" s="54"/>
      <c r="C7" s="58"/>
      <c r="D7" s="53" t="s">
        <v>27</v>
      </c>
      <c r="E7" s="54"/>
      <c r="F7" s="77"/>
      <c r="G7" s="3" t="s">
        <v>137</v>
      </c>
      <c r="H7" s="1"/>
      <c r="I7" s="1"/>
      <c r="J7" s="3" t="s">
        <v>39</v>
      </c>
      <c r="K7" s="107"/>
      <c r="L7" s="108"/>
      <c r="M7" s="105"/>
      <c r="N7" s="106"/>
      <c r="P7" s="73" t="s">
        <v>79</v>
      </c>
      <c r="Q7" s="123"/>
      <c r="R7" s="123"/>
      <c r="S7" s="123"/>
      <c r="T7" s="123"/>
    </row>
    <row r="8" spans="1:20" s="2" customFormat="1" ht="20.05" customHeight="1">
      <c r="A8" s="53" t="s">
        <v>4</v>
      </c>
      <c r="B8" s="54"/>
      <c r="C8" s="58"/>
      <c r="D8" s="53" t="s">
        <v>28</v>
      </c>
      <c r="E8" s="54"/>
      <c r="F8" s="77"/>
      <c r="G8" s="6" t="s">
        <v>136</v>
      </c>
      <c r="H8" s="1"/>
      <c r="I8" s="1"/>
      <c r="J8" s="3" t="s">
        <v>40</v>
      </c>
      <c r="K8" s="107"/>
      <c r="L8" s="108"/>
      <c r="M8" s="105"/>
      <c r="N8" s="106"/>
      <c r="P8" s="72"/>
      <c r="Q8" s="123"/>
      <c r="R8" s="123"/>
      <c r="S8" s="123"/>
      <c r="T8" s="123"/>
    </row>
    <row r="9" spans="1:20" s="2" customFormat="1" ht="20.05" customHeight="1">
      <c r="A9" s="53" t="s">
        <v>5</v>
      </c>
      <c r="B9" s="54"/>
      <c r="C9" s="58"/>
      <c r="D9" s="53" t="s">
        <v>121</v>
      </c>
      <c r="E9" s="54"/>
      <c r="F9" s="49"/>
      <c r="G9" s="3" t="s">
        <v>138</v>
      </c>
      <c r="H9" s="1"/>
      <c r="I9" s="1"/>
      <c r="J9" s="3" t="s">
        <v>132</v>
      </c>
      <c r="K9" s="107"/>
      <c r="L9" s="108"/>
      <c r="M9" s="105"/>
      <c r="N9" s="106"/>
      <c r="P9" s="73" t="s">
        <v>58</v>
      </c>
      <c r="Q9" s="123"/>
      <c r="R9" s="123"/>
      <c r="S9" s="123"/>
      <c r="T9" s="123"/>
    </row>
    <row r="10" spans="1:20" s="2" customFormat="1" ht="20.05" customHeight="1">
      <c r="A10" s="53" t="s">
        <v>6</v>
      </c>
      <c r="B10" s="54"/>
      <c r="C10" s="58"/>
      <c r="D10" s="53" t="s">
        <v>29</v>
      </c>
      <c r="E10" s="54"/>
      <c r="F10" s="77"/>
      <c r="G10" s="6" t="s">
        <v>139</v>
      </c>
      <c r="H10" s="1"/>
      <c r="I10" s="1"/>
      <c r="J10" s="3" t="s">
        <v>91</v>
      </c>
      <c r="K10" s="107"/>
      <c r="L10" s="108"/>
      <c r="M10" s="105"/>
      <c r="N10" s="106"/>
      <c r="P10" s="83"/>
      <c r="Q10" s="123"/>
      <c r="R10" s="123"/>
      <c r="S10" s="123"/>
      <c r="T10" s="123"/>
    </row>
    <row r="11" spans="1:20" s="2" customFormat="1" ht="20.05" customHeight="1">
      <c r="A11" s="53" t="s">
        <v>7</v>
      </c>
      <c r="B11" s="54"/>
      <c r="C11" s="58"/>
      <c r="D11" s="53" t="s">
        <v>30</v>
      </c>
      <c r="E11" s="54"/>
      <c r="F11" s="77"/>
      <c r="G11" s="3" t="s">
        <v>140</v>
      </c>
      <c r="H11" s="38"/>
      <c r="I11" s="38"/>
      <c r="J11" s="3" t="s">
        <v>92</v>
      </c>
      <c r="K11" s="107"/>
      <c r="L11" s="108"/>
      <c r="M11" s="105"/>
      <c r="N11" s="106"/>
      <c r="P11" s="83"/>
      <c r="Q11" s="123"/>
      <c r="R11" s="123"/>
      <c r="S11" s="123"/>
      <c r="T11" s="123"/>
    </row>
    <row r="12" spans="1:20" s="2" customFormat="1" ht="20.05" customHeight="1">
      <c r="A12" s="53" t="s">
        <v>8</v>
      </c>
      <c r="B12" s="54"/>
      <c r="C12" s="58"/>
      <c r="D12" s="53" t="s">
        <v>109</v>
      </c>
      <c r="E12" s="54"/>
      <c r="F12" s="76"/>
      <c r="G12" s="3" t="s">
        <v>114</v>
      </c>
      <c r="H12" s="38"/>
      <c r="I12" s="1"/>
      <c r="J12" s="3" t="s">
        <v>93</v>
      </c>
      <c r="K12" s="107"/>
      <c r="L12" s="108"/>
      <c r="M12" s="105"/>
      <c r="N12" s="106"/>
      <c r="P12" s="83"/>
      <c r="Q12" s="123"/>
      <c r="R12" s="123"/>
      <c r="S12" s="123"/>
      <c r="T12" s="123"/>
    </row>
    <row r="13" spans="1:20" s="2" customFormat="1" ht="20.05" customHeight="1">
      <c r="A13" s="53" t="s">
        <v>9</v>
      </c>
      <c r="B13" s="54"/>
      <c r="C13" s="58"/>
      <c r="D13" s="53" t="s">
        <v>108</v>
      </c>
      <c r="E13" s="54"/>
      <c r="F13" s="48"/>
      <c r="G13" s="3" t="s">
        <v>113</v>
      </c>
      <c r="H13" s="38"/>
      <c r="I13" s="1"/>
      <c r="J13" s="3" t="s">
        <v>94</v>
      </c>
      <c r="K13" s="107"/>
      <c r="L13" s="108"/>
      <c r="M13" s="105"/>
      <c r="N13" s="106"/>
      <c r="P13" s="24" t="s">
        <v>82</v>
      </c>
      <c r="R13" s="26"/>
      <c r="S13" s="74" t="s">
        <v>83</v>
      </c>
      <c r="T13" s="25"/>
    </row>
    <row r="14" spans="1:20" s="2" customFormat="1" ht="20.05" customHeight="1">
      <c r="A14" s="53" t="s">
        <v>10</v>
      </c>
      <c r="B14" s="54"/>
      <c r="C14" s="58"/>
      <c r="D14" s="53" t="s">
        <v>31</v>
      </c>
      <c r="E14" s="54"/>
      <c r="F14" s="76"/>
      <c r="G14" s="3" t="s">
        <v>112</v>
      </c>
      <c r="H14" s="38"/>
      <c r="I14" s="1"/>
      <c r="J14" s="3" t="s">
        <v>95</v>
      </c>
      <c r="K14" s="107"/>
      <c r="L14" s="108"/>
      <c r="M14" s="105"/>
      <c r="N14" s="106"/>
      <c r="P14" s="75"/>
      <c r="Q14" s="75"/>
      <c r="R14" s="75"/>
      <c r="S14" s="75"/>
      <c r="T14" s="75"/>
    </row>
    <row r="15" spans="1:20" s="2" customFormat="1" ht="20.05" customHeight="1">
      <c r="A15" s="53" t="s">
        <v>11</v>
      </c>
      <c r="B15" s="54"/>
      <c r="C15" s="58"/>
      <c r="D15" s="53" t="s">
        <v>106</v>
      </c>
      <c r="E15" s="54"/>
      <c r="F15" s="48"/>
      <c r="G15" s="3" t="s">
        <v>111</v>
      </c>
      <c r="H15" s="38"/>
      <c r="I15" s="1"/>
      <c r="J15" s="3" t="s">
        <v>129</v>
      </c>
      <c r="K15" s="107"/>
      <c r="L15" s="108"/>
      <c r="M15" s="105"/>
      <c r="N15" s="106"/>
      <c r="P15" s="118" t="s">
        <v>84</v>
      </c>
      <c r="Q15" s="118"/>
      <c r="R15" s="118"/>
      <c r="S15" s="118"/>
      <c r="T15" s="118"/>
    </row>
    <row r="16" spans="1:20" s="2" customFormat="1" ht="20.05" customHeight="1">
      <c r="A16" s="53" t="s">
        <v>12</v>
      </c>
      <c r="B16" s="54"/>
      <c r="C16" s="58"/>
      <c r="D16" s="53" t="s">
        <v>105</v>
      </c>
      <c r="E16" s="54"/>
      <c r="F16" s="76"/>
      <c r="G16" s="3" t="s">
        <v>110</v>
      </c>
      <c r="H16" s="38"/>
      <c r="I16" s="1"/>
      <c r="J16" s="3" t="s">
        <v>130</v>
      </c>
      <c r="K16" s="107"/>
      <c r="L16" s="108"/>
      <c r="M16" s="105"/>
      <c r="N16" s="106"/>
      <c r="P16" s="118" t="s">
        <v>85</v>
      </c>
      <c r="Q16" s="118"/>
      <c r="R16" s="118"/>
      <c r="S16" s="118"/>
      <c r="T16" s="118"/>
    </row>
    <row r="17" spans="1:20" s="2" customFormat="1" ht="20.05" customHeight="1" thickBot="1">
      <c r="A17" s="53" t="s">
        <v>13</v>
      </c>
      <c r="B17" s="54"/>
      <c r="C17" s="58"/>
      <c r="D17" s="53" t="s">
        <v>32</v>
      </c>
      <c r="E17" s="54"/>
      <c r="F17" s="77"/>
      <c r="G17" s="3" t="s">
        <v>127</v>
      </c>
      <c r="H17" s="38"/>
      <c r="I17" s="1"/>
      <c r="J17" s="3" t="s">
        <v>131</v>
      </c>
      <c r="K17" s="107"/>
      <c r="L17" s="108"/>
      <c r="M17" s="107"/>
      <c r="N17" s="108"/>
      <c r="P17" s="25"/>
      <c r="Q17" s="25"/>
      <c r="R17" s="25"/>
      <c r="S17" s="25"/>
      <c r="T17" s="25"/>
    </row>
    <row r="18" spans="1:20" s="2" customFormat="1" ht="20.05" customHeight="1" thickTop="1">
      <c r="A18" s="53" t="s">
        <v>14</v>
      </c>
      <c r="B18" s="54"/>
      <c r="C18" s="58"/>
      <c r="D18" s="53" t="s">
        <v>104</v>
      </c>
      <c r="E18" s="54"/>
      <c r="F18" s="77"/>
      <c r="G18" s="3" t="s">
        <v>128</v>
      </c>
      <c r="H18" s="38"/>
      <c r="I18" s="38"/>
      <c r="J18" s="3" t="s">
        <v>135</v>
      </c>
      <c r="K18" s="107"/>
      <c r="L18" s="108"/>
      <c r="M18" s="107"/>
      <c r="N18" s="108"/>
      <c r="P18" s="119" t="s">
        <v>59</v>
      </c>
      <c r="Q18" s="119"/>
      <c r="R18" s="119"/>
      <c r="S18" s="119"/>
      <c r="T18" s="119"/>
    </row>
    <row r="19" spans="1:20" s="2" customFormat="1" ht="20.05" customHeight="1">
      <c r="A19" s="53" t="s">
        <v>15</v>
      </c>
      <c r="B19" s="54"/>
      <c r="C19" s="58"/>
      <c r="D19" s="53" t="s">
        <v>103</v>
      </c>
      <c r="E19" s="54"/>
      <c r="F19" s="48"/>
      <c r="G19" s="3" t="s">
        <v>126</v>
      </c>
      <c r="H19" s="38"/>
      <c r="I19" s="1"/>
      <c r="J19" s="3" t="s">
        <v>134</v>
      </c>
      <c r="K19" s="107"/>
      <c r="L19" s="108"/>
      <c r="M19" s="105"/>
      <c r="N19" s="106"/>
    </row>
    <row r="20" spans="1:20" s="2" customFormat="1" ht="20.05" customHeight="1">
      <c r="A20" s="53" t="s">
        <v>16</v>
      </c>
      <c r="B20" s="54"/>
      <c r="C20" s="80"/>
      <c r="D20" s="53" t="s">
        <v>102</v>
      </c>
      <c r="E20" s="54"/>
      <c r="F20" s="76"/>
      <c r="G20" s="3" t="s">
        <v>125</v>
      </c>
      <c r="H20" s="38"/>
      <c r="I20" s="1"/>
      <c r="J20" s="3" t="s">
        <v>133</v>
      </c>
      <c r="K20" s="107"/>
      <c r="L20" s="108"/>
      <c r="M20" s="105"/>
      <c r="N20" s="106"/>
      <c r="T20" s="69" t="s">
        <v>76</v>
      </c>
    </row>
    <row r="21" spans="1:20" s="2" customFormat="1" ht="20.05" customHeight="1">
      <c r="A21" s="53" t="s">
        <v>17</v>
      </c>
      <c r="B21" s="54"/>
      <c r="C21" s="81"/>
      <c r="D21" s="53" t="s">
        <v>101</v>
      </c>
      <c r="E21" s="85"/>
      <c r="F21" s="77"/>
      <c r="G21" s="3" t="s">
        <v>124</v>
      </c>
      <c r="H21" s="38"/>
      <c r="I21" s="1"/>
      <c r="J21" s="3" t="s">
        <v>117</v>
      </c>
      <c r="K21" s="107"/>
      <c r="L21" s="108"/>
      <c r="M21" s="105"/>
      <c r="N21" s="106"/>
      <c r="P21" s="120" t="s">
        <v>60</v>
      </c>
      <c r="Q21" s="121"/>
      <c r="T21" s="69" t="s">
        <v>77</v>
      </c>
    </row>
    <row r="22" spans="1:20" s="2" customFormat="1" ht="20.05" customHeight="1">
      <c r="A22" s="53" t="s">
        <v>18</v>
      </c>
      <c r="B22" s="54"/>
      <c r="C22" s="58"/>
      <c r="D22" s="53" t="s">
        <v>100</v>
      </c>
      <c r="E22" s="85"/>
      <c r="F22" s="77"/>
      <c r="G22" s="3" t="s">
        <v>123</v>
      </c>
      <c r="H22" s="38"/>
      <c r="I22" s="1"/>
      <c r="J22" s="3" t="s">
        <v>118</v>
      </c>
      <c r="K22" s="107"/>
      <c r="L22" s="108"/>
      <c r="M22" s="105"/>
      <c r="N22" s="106"/>
    </row>
    <row r="23" spans="1:20" s="2" customFormat="1" ht="20.05" customHeight="1">
      <c r="A23" s="53" t="s">
        <v>19</v>
      </c>
      <c r="B23" s="54"/>
      <c r="C23" s="58"/>
      <c r="D23" s="53" t="s">
        <v>99</v>
      </c>
      <c r="E23" s="54"/>
      <c r="F23" s="76"/>
      <c r="G23" s="3" t="s">
        <v>122</v>
      </c>
      <c r="H23" s="38"/>
      <c r="I23" s="1"/>
      <c r="J23" s="3" t="s">
        <v>119</v>
      </c>
      <c r="K23" s="107"/>
      <c r="L23" s="108"/>
      <c r="M23" s="105"/>
      <c r="N23" s="106"/>
      <c r="P23" s="29" t="s">
        <v>61</v>
      </c>
      <c r="Q23" s="28"/>
      <c r="R23" s="28"/>
      <c r="S23" s="28"/>
      <c r="T23" s="28"/>
    </row>
    <row r="24" spans="1:20" s="2" customFormat="1" ht="20.05" customHeight="1">
      <c r="A24" s="53" t="s">
        <v>20</v>
      </c>
      <c r="B24" s="54"/>
      <c r="C24" s="58"/>
      <c r="D24" s="53" t="s">
        <v>98</v>
      </c>
      <c r="E24" s="54"/>
      <c r="F24" s="76"/>
      <c r="G24" s="3" t="s">
        <v>87</v>
      </c>
      <c r="H24" s="38"/>
      <c r="I24" s="1"/>
      <c r="J24" s="3" t="s">
        <v>120</v>
      </c>
      <c r="K24" s="107"/>
      <c r="L24" s="108"/>
      <c r="M24" s="105"/>
      <c r="N24" s="106"/>
      <c r="P24" s="29" t="s">
        <v>63</v>
      </c>
      <c r="Q24" s="28"/>
      <c r="R24" s="28"/>
      <c r="S24" s="28"/>
      <c r="T24" s="28"/>
    </row>
    <row r="25" spans="1:20" s="2" customFormat="1" ht="20.05" customHeight="1" thickBot="1">
      <c r="A25" s="53" t="s">
        <v>21</v>
      </c>
      <c r="B25" s="54"/>
      <c r="C25" s="58"/>
      <c r="D25" s="53" t="s">
        <v>97</v>
      </c>
      <c r="E25" s="54"/>
      <c r="F25" s="48"/>
      <c r="G25" s="3" t="s">
        <v>33</v>
      </c>
      <c r="H25" s="38"/>
      <c r="I25" s="1"/>
      <c r="J25" s="10" t="s">
        <v>86</v>
      </c>
      <c r="K25" s="109"/>
      <c r="L25" s="110"/>
      <c r="M25" s="114"/>
      <c r="N25" s="115"/>
      <c r="P25" s="29" t="s">
        <v>62</v>
      </c>
      <c r="Q25" s="28"/>
      <c r="R25" s="28"/>
      <c r="S25" s="28"/>
      <c r="T25" s="28"/>
    </row>
    <row r="26" spans="1:20" s="2" customFormat="1" ht="20.05" customHeight="1">
      <c r="A26" s="53" t="s">
        <v>22</v>
      </c>
      <c r="B26" s="54"/>
      <c r="C26" s="58"/>
      <c r="D26" s="53" t="s">
        <v>96</v>
      </c>
      <c r="E26" s="54"/>
      <c r="F26" s="76"/>
      <c r="G26" s="3" t="s">
        <v>34</v>
      </c>
      <c r="H26" s="38"/>
      <c r="I26" s="36"/>
      <c r="J26" s="40" t="s">
        <v>41</v>
      </c>
      <c r="K26" s="41">
        <v>200</v>
      </c>
      <c r="L26" s="42" t="s">
        <v>42</v>
      </c>
      <c r="M26" s="112"/>
      <c r="N26" s="113"/>
      <c r="P26" s="30" t="s">
        <v>64</v>
      </c>
      <c r="Q26" s="27"/>
      <c r="R26" s="27"/>
      <c r="S26" s="27"/>
      <c r="T26" s="27"/>
    </row>
    <row r="27" spans="1:20" s="2" customFormat="1" ht="20.05" customHeight="1">
      <c r="A27" s="53" t="s">
        <v>23</v>
      </c>
      <c r="B27" s="54"/>
      <c r="C27" s="58"/>
      <c r="D27" s="53" t="s">
        <v>88</v>
      </c>
      <c r="E27" s="54"/>
      <c r="F27" s="76"/>
      <c r="G27" s="3" t="s">
        <v>35</v>
      </c>
      <c r="H27" s="38"/>
      <c r="I27" s="79"/>
      <c r="J27" s="43" t="s">
        <v>43</v>
      </c>
      <c r="K27" s="5">
        <v>200</v>
      </c>
      <c r="L27" s="4" t="s">
        <v>42</v>
      </c>
      <c r="M27" s="105"/>
      <c r="N27" s="111"/>
      <c r="P27" s="30" t="s">
        <v>65</v>
      </c>
      <c r="Q27" s="27"/>
      <c r="R27" s="27"/>
      <c r="S27" s="27"/>
      <c r="T27" s="27"/>
    </row>
    <row r="28" spans="1:20" s="2" customFormat="1" ht="20.05" customHeight="1">
      <c r="A28" s="53" t="s">
        <v>24</v>
      </c>
      <c r="B28" s="54"/>
      <c r="C28" s="58"/>
      <c r="D28" s="53" t="s">
        <v>89</v>
      </c>
      <c r="E28" s="54"/>
      <c r="F28" s="48"/>
      <c r="G28" s="3" t="s">
        <v>36</v>
      </c>
      <c r="H28" s="38"/>
      <c r="I28" s="36"/>
      <c r="J28" s="44" t="s">
        <v>44</v>
      </c>
      <c r="K28" s="5">
        <v>200</v>
      </c>
      <c r="L28" s="4" t="s">
        <v>42</v>
      </c>
      <c r="M28" s="105"/>
      <c r="N28" s="111"/>
      <c r="P28" s="30" t="s">
        <v>66</v>
      </c>
      <c r="Q28" s="27"/>
      <c r="R28" s="27"/>
      <c r="S28" s="27"/>
      <c r="T28" s="27"/>
    </row>
    <row r="29" spans="1:20" s="2" customFormat="1" ht="20.05" customHeight="1" thickBot="1">
      <c r="A29" s="55" t="s">
        <v>25</v>
      </c>
      <c r="B29" s="60"/>
      <c r="C29" s="59"/>
      <c r="D29" s="55" t="s">
        <v>90</v>
      </c>
      <c r="E29" s="60"/>
      <c r="F29" s="78"/>
      <c r="G29" s="10" t="s">
        <v>37</v>
      </c>
      <c r="H29" s="39"/>
      <c r="I29" s="37"/>
      <c r="J29" s="84" t="s">
        <v>115</v>
      </c>
      <c r="K29" s="45">
        <v>40</v>
      </c>
      <c r="L29" s="46" t="s">
        <v>42</v>
      </c>
      <c r="M29" s="61"/>
      <c r="N29" s="62" t="s">
        <v>72</v>
      </c>
      <c r="P29" s="32" t="s">
        <v>67</v>
      </c>
      <c r="Q29" s="33"/>
      <c r="R29" s="33"/>
      <c r="S29" s="33"/>
      <c r="T29" s="33"/>
    </row>
    <row r="30" spans="1:20" ht="24.45" customHeight="1" thickTop="1" thickBot="1">
      <c r="A30" s="17" t="s">
        <v>73</v>
      </c>
      <c r="B30" s="12"/>
      <c r="C30" s="63" t="str">
        <f>IF(SUM(B6:B29,E6:E29,H6:H29,K6:L25)=0,"",SUM(B6:B29,E6:E29,H6:H29,K6:L25))</f>
        <v/>
      </c>
      <c r="D30" s="18" t="s">
        <v>45</v>
      </c>
      <c r="E30" s="50" t="s">
        <v>51</v>
      </c>
      <c r="F30" s="11"/>
      <c r="G30" s="11"/>
      <c r="H30" s="11"/>
      <c r="I30" s="22" t="s">
        <v>53</v>
      </c>
      <c r="J30" s="12"/>
      <c r="K30" s="12"/>
      <c r="L30" s="12"/>
      <c r="M30" s="12"/>
      <c r="N30" s="13"/>
      <c r="P30" s="32" t="s">
        <v>68</v>
      </c>
      <c r="Q30" s="34"/>
      <c r="R30" s="34"/>
      <c r="S30" s="34"/>
      <c r="T30" s="34"/>
    </row>
    <row r="31" spans="1:20" ht="24.45" customHeight="1" thickBot="1">
      <c r="A31" s="17" t="s">
        <v>74</v>
      </c>
      <c r="B31" s="12"/>
      <c r="C31" s="64" t="str">
        <f>IF(SUM(C6:C29,F6:F29,I6:I29,M6:N25)=0,"",SUM(C6:C29,F6:F29,I6:I29,M6:N25))</f>
        <v/>
      </c>
      <c r="D31" s="18" t="s">
        <v>47</v>
      </c>
      <c r="E31" s="12"/>
      <c r="F31" s="66" t="str">
        <f>IF(M26=0,"",M26)</f>
        <v/>
      </c>
      <c r="G31" s="21" t="s">
        <v>116</v>
      </c>
      <c r="H31" s="12"/>
      <c r="I31" s="12"/>
      <c r="J31" s="68" t="str">
        <f>IF(M29=0,"",M29)</f>
        <v/>
      </c>
      <c r="K31" s="18" t="s">
        <v>49</v>
      </c>
      <c r="L31" s="12"/>
      <c r="M31" s="12"/>
      <c r="N31" s="13"/>
      <c r="P31" s="32" t="s">
        <v>69</v>
      </c>
      <c r="Q31" s="34"/>
      <c r="R31" s="34"/>
      <c r="S31" s="34"/>
      <c r="T31" s="34"/>
    </row>
    <row r="32" spans="1:20" ht="24.45" customHeight="1" thickBot="1">
      <c r="A32" s="19" t="s">
        <v>75</v>
      </c>
      <c r="B32" s="14"/>
      <c r="C32" s="65" t="str">
        <f>IF(M27=0,"",M27)</f>
        <v/>
      </c>
      <c r="D32" s="20" t="s">
        <v>46</v>
      </c>
      <c r="E32" s="14"/>
      <c r="F32" s="67" t="str">
        <f>IF(M28=0,"",M28)</f>
        <v/>
      </c>
      <c r="G32" s="20" t="s">
        <v>45</v>
      </c>
      <c r="H32" s="20" t="s">
        <v>48</v>
      </c>
      <c r="I32" s="14"/>
      <c r="J32" s="65" t="str">
        <f>IF(SUM(C30,C31,C32,F31,F32,J31)=0,"",IF(C30="",0,C30)*200+IF(C31="",0,C31)*100+IF(C32="",0,C32)*K27+IF(F31="",0,F31)*K26+IF(F32="",0,F32)*K28+IF(J31="",0,J31)*K29)</f>
        <v/>
      </c>
      <c r="K32" s="20" t="s">
        <v>50</v>
      </c>
      <c r="L32" s="14"/>
      <c r="M32" s="14"/>
      <c r="N32" s="15"/>
      <c r="P32" s="116" t="s">
        <v>70</v>
      </c>
      <c r="Q32" s="116"/>
      <c r="R32" s="116"/>
      <c r="S32" s="116"/>
      <c r="T32" s="116"/>
    </row>
    <row r="33" spans="1:20" ht="18.2" customHeight="1" thickTop="1">
      <c r="A33" s="31" t="s">
        <v>54</v>
      </c>
      <c r="P33" s="117" t="s">
        <v>71</v>
      </c>
      <c r="Q33" s="117"/>
      <c r="R33" s="117"/>
      <c r="S33" s="117"/>
      <c r="T33" s="117"/>
    </row>
    <row r="34" spans="1:20" ht="18.2" customHeight="1">
      <c r="A34" s="31" t="s">
        <v>55</v>
      </c>
      <c r="T34" s="35" t="s">
        <v>141</v>
      </c>
    </row>
    <row r="35" spans="1:20" ht="18.2" customHeight="1">
      <c r="C35" s="16"/>
    </row>
    <row r="36" spans="1:20" ht="18.2" customHeight="1"/>
  </sheetData>
  <sheetProtection password="EA2B" sheet="1" objects="1" scenarios="1"/>
  <protectedRanges>
    <protectedRange sqref="P15:T17" name="範圍9"/>
    <protectedRange sqref="S13:T13" name="範圍8"/>
    <protectedRange sqref="Q4:T12" name="範圍7"/>
    <protectedRange sqref="R1" name="範圍6"/>
    <protectedRange sqref="M26:N29" name="範圍5"/>
    <protectedRange sqref="K6:N25" name="範圍4"/>
    <protectedRange sqref="H6:I29" name="範圍3"/>
    <protectedRange sqref="E6:F29" name="範圍2"/>
    <protectedRange sqref="B6:C29" name="範圍1"/>
  </protectedRanges>
  <mergeCells count="57">
    <mergeCell ref="P32:T32"/>
    <mergeCell ref="P33:T33"/>
    <mergeCell ref="P15:T15"/>
    <mergeCell ref="P16:T16"/>
    <mergeCell ref="P18:T18"/>
    <mergeCell ref="P21:Q21"/>
    <mergeCell ref="M20:N20"/>
    <mergeCell ref="M21:N21"/>
    <mergeCell ref="M22:N22"/>
    <mergeCell ref="M23:N23"/>
    <mergeCell ref="M24:N24"/>
    <mergeCell ref="K24:L24"/>
    <mergeCell ref="K25:L25"/>
    <mergeCell ref="M27:N27"/>
    <mergeCell ref="M28:N28"/>
    <mergeCell ref="M26:N26"/>
    <mergeCell ref="M25:N25"/>
    <mergeCell ref="K10:L10"/>
    <mergeCell ref="K11:L11"/>
    <mergeCell ref="K21:L21"/>
    <mergeCell ref="K22:L22"/>
    <mergeCell ref="K23:L23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M15:N15"/>
    <mergeCell ref="M16:N16"/>
    <mergeCell ref="M17:N17"/>
    <mergeCell ref="M18:N18"/>
    <mergeCell ref="M19:N19"/>
    <mergeCell ref="M10:N10"/>
    <mergeCell ref="M11:N11"/>
    <mergeCell ref="M12:N12"/>
    <mergeCell ref="M13:N13"/>
    <mergeCell ref="M14:N14"/>
    <mergeCell ref="K6:L6"/>
    <mergeCell ref="M6:N6"/>
    <mergeCell ref="M7:N7"/>
    <mergeCell ref="M8:N8"/>
    <mergeCell ref="M9:N9"/>
    <mergeCell ref="K7:L7"/>
    <mergeCell ref="K8:L8"/>
    <mergeCell ref="K9:L9"/>
    <mergeCell ref="P1:Q2"/>
    <mergeCell ref="R1:T2"/>
    <mergeCell ref="A1:N3"/>
    <mergeCell ref="A4:N4"/>
    <mergeCell ref="A5:B5"/>
    <mergeCell ref="D5:E5"/>
    <mergeCell ref="K5:L5"/>
    <mergeCell ref="M5:N5"/>
  </mergeCells>
  <phoneticPr fontId="2" type="noConversion"/>
  <hyperlinks>
    <hyperlink ref="P32" r:id="rId1"/>
  </hyperlinks>
  <pageMargins left="0.51181102362204722" right="0.39370078740157483" top="0.59055118110236227" bottom="0.15748031496062992" header="0.31496062992125984" footer="0.31496062992125984"/>
  <pageSetup paperSize="9" scale="86" orientation="landscape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2025-06-09T12:55:20Z</cp:lastPrinted>
  <dcterms:created xsi:type="dcterms:W3CDTF">2023-09-07T03:54:57Z</dcterms:created>
  <dcterms:modified xsi:type="dcterms:W3CDTF">2026-05-29T04:52:02Z</dcterms:modified>
</cp:coreProperties>
</file>